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7建築物\房屋折舊分攤\115\"/>
    </mc:Choice>
  </mc:AlternateContent>
  <xr:revisionPtr revIDLastSave="0" documentId="8_{A4C4FED4-594E-4E57-B983-821C5724DBF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工作表2" sheetId="3" r:id="rId1"/>
    <sheet name="工作表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2" i="3" l="1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<sst xmlns="http://schemas.openxmlformats.org/spreadsheetml/2006/main" count="185" uniqueCount="185">
  <si>
    <t>2A30</t>
  </si>
  <si>
    <t>2E00</t>
  </si>
  <si>
    <t>2W00</t>
  </si>
  <si>
    <t>2C0W</t>
    <phoneticPr fontId="1" type="noConversion"/>
  </si>
  <si>
    <t>25D0</t>
    <phoneticPr fontId="1" type="noConversion"/>
  </si>
  <si>
    <t>27A0</t>
    <phoneticPr fontId="1" type="noConversion"/>
  </si>
  <si>
    <t>27B0</t>
    <phoneticPr fontId="1" type="noConversion"/>
  </si>
  <si>
    <t>軍訓教學組</t>
    <phoneticPr fontId="1" type="noConversion"/>
  </si>
  <si>
    <t>2A10</t>
    <phoneticPr fontId="1" type="noConversion"/>
  </si>
  <si>
    <t>2A20</t>
    <phoneticPr fontId="1" type="noConversion"/>
  </si>
  <si>
    <t>2A41</t>
    <phoneticPr fontId="1" type="noConversion"/>
  </si>
  <si>
    <t>2A42</t>
    <phoneticPr fontId="1" type="noConversion"/>
  </si>
  <si>
    <t>2D00</t>
    <phoneticPr fontId="1" type="noConversion"/>
  </si>
  <si>
    <t>4U00</t>
    <phoneticPr fontId="1" type="noConversion"/>
  </si>
  <si>
    <t>2X00</t>
    <phoneticPr fontId="1" type="noConversion"/>
  </si>
  <si>
    <t>2U00</t>
    <phoneticPr fontId="1" type="noConversion"/>
  </si>
  <si>
    <t>2Y00</t>
    <phoneticPr fontId="1" type="noConversion"/>
  </si>
  <si>
    <t>A000</t>
    <phoneticPr fontId="1" type="noConversion"/>
  </si>
  <si>
    <t>A100</t>
    <phoneticPr fontId="1" type="noConversion"/>
  </si>
  <si>
    <t>A200</t>
    <phoneticPr fontId="1" type="noConversion"/>
  </si>
  <si>
    <t>A300</t>
    <phoneticPr fontId="1" type="noConversion"/>
  </si>
  <si>
    <t>A400</t>
    <phoneticPr fontId="1" type="noConversion"/>
  </si>
  <si>
    <t>A500</t>
    <phoneticPr fontId="1" type="noConversion"/>
  </si>
  <si>
    <t>A600</t>
    <phoneticPr fontId="1" type="noConversion"/>
  </si>
  <si>
    <t>A62A</t>
    <phoneticPr fontId="1" type="noConversion"/>
  </si>
  <si>
    <t>A62B</t>
    <phoneticPr fontId="1" type="noConversion"/>
  </si>
  <si>
    <t>A700</t>
    <phoneticPr fontId="1" type="noConversion"/>
  </si>
  <si>
    <t>A800</t>
    <phoneticPr fontId="1" type="noConversion"/>
  </si>
  <si>
    <t>A900</t>
    <phoneticPr fontId="1" type="noConversion"/>
  </si>
  <si>
    <t>AAB0</t>
    <phoneticPr fontId="1" type="noConversion"/>
  </si>
  <si>
    <t>AAC0</t>
    <phoneticPr fontId="1" type="noConversion"/>
  </si>
  <si>
    <t>AAD0</t>
    <phoneticPr fontId="1" type="noConversion"/>
  </si>
  <si>
    <t>AAE0</t>
    <phoneticPr fontId="1" type="noConversion"/>
  </si>
  <si>
    <t>AAF0</t>
    <phoneticPr fontId="1" type="noConversion"/>
  </si>
  <si>
    <t>AAF1</t>
    <phoneticPr fontId="1" type="noConversion"/>
  </si>
  <si>
    <t>AAG0</t>
    <phoneticPr fontId="1" type="noConversion"/>
  </si>
  <si>
    <t>AAH0</t>
    <phoneticPr fontId="1" type="noConversion"/>
  </si>
  <si>
    <t>AAJ0</t>
    <phoneticPr fontId="1" type="noConversion"/>
  </si>
  <si>
    <t>AB00</t>
    <phoneticPr fontId="1" type="noConversion"/>
  </si>
  <si>
    <t>AC00</t>
    <phoneticPr fontId="1" type="noConversion"/>
  </si>
  <si>
    <t>AD00</t>
    <phoneticPr fontId="1" type="noConversion"/>
  </si>
  <si>
    <t>AE00</t>
    <phoneticPr fontId="1" type="noConversion"/>
  </si>
  <si>
    <t>腫瘤共同研究室</t>
    <phoneticPr fontId="1" type="noConversion"/>
  </si>
  <si>
    <t>AX70</t>
    <phoneticPr fontId="1" type="noConversion"/>
  </si>
  <si>
    <t>AX80</t>
    <phoneticPr fontId="1" type="noConversion"/>
  </si>
  <si>
    <t>醫學生物共同研究室</t>
    <phoneticPr fontId="1" type="noConversion"/>
  </si>
  <si>
    <t>B000</t>
    <phoneticPr fontId="1" type="noConversion"/>
  </si>
  <si>
    <t>B100</t>
    <phoneticPr fontId="1" type="noConversion"/>
  </si>
  <si>
    <t>B200</t>
    <phoneticPr fontId="1" type="noConversion"/>
  </si>
  <si>
    <t>B300</t>
    <phoneticPr fontId="1" type="noConversion"/>
  </si>
  <si>
    <t>B700</t>
    <phoneticPr fontId="1" type="noConversion"/>
  </si>
  <si>
    <t>BA00</t>
    <phoneticPr fontId="1" type="noConversion"/>
  </si>
  <si>
    <t>B500</t>
    <phoneticPr fontId="1" type="noConversion"/>
  </si>
  <si>
    <t>B400</t>
    <phoneticPr fontId="1" type="noConversion"/>
  </si>
  <si>
    <t>BX10</t>
    <phoneticPr fontId="1" type="noConversion"/>
  </si>
  <si>
    <t>BX20</t>
    <phoneticPr fontId="1" type="noConversion"/>
  </si>
  <si>
    <t>C000</t>
    <phoneticPr fontId="1" type="noConversion"/>
  </si>
  <si>
    <t>C100</t>
    <phoneticPr fontId="1" type="noConversion"/>
  </si>
  <si>
    <t>C200</t>
    <phoneticPr fontId="1" type="noConversion"/>
  </si>
  <si>
    <t>C300</t>
    <phoneticPr fontId="1" type="noConversion"/>
  </si>
  <si>
    <t>C400</t>
    <phoneticPr fontId="1" type="noConversion"/>
  </si>
  <si>
    <t>C500</t>
    <phoneticPr fontId="1" type="noConversion"/>
  </si>
  <si>
    <t>C900</t>
    <phoneticPr fontId="1" type="noConversion"/>
  </si>
  <si>
    <t>G000</t>
    <phoneticPr fontId="1" type="noConversion"/>
  </si>
  <si>
    <t>G100</t>
    <phoneticPr fontId="1" type="noConversion"/>
  </si>
  <si>
    <t>G300</t>
    <phoneticPr fontId="1" type="noConversion"/>
  </si>
  <si>
    <t>G400</t>
    <phoneticPr fontId="1" type="noConversion"/>
  </si>
  <si>
    <t>GA00</t>
    <phoneticPr fontId="1" type="noConversion"/>
  </si>
  <si>
    <t>AAA0</t>
    <phoneticPr fontId="1" type="noConversion"/>
  </si>
  <si>
    <t xml:space="preserve"> 2B00</t>
    <phoneticPr fontId="1" type="noConversion"/>
  </si>
  <si>
    <t>AX10</t>
    <phoneticPr fontId="1" type="noConversion"/>
  </si>
  <si>
    <t>AX30</t>
    <phoneticPr fontId="1" type="noConversion"/>
  </si>
  <si>
    <t>AX40</t>
    <phoneticPr fontId="1" type="noConversion"/>
  </si>
  <si>
    <t>2S00</t>
    <phoneticPr fontId="1" type="noConversion"/>
  </si>
  <si>
    <t>AX60</t>
    <phoneticPr fontId="1" type="noConversion"/>
  </si>
  <si>
    <t>2T00</t>
    <phoneticPr fontId="1" type="noConversion"/>
  </si>
  <si>
    <t>C600</t>
    <phoneticPr fontId="1" type="noConversion"/>
  </si>
  <si>
    <t>D000</t>
    <phoneticPr fontId="1" type="noConversion"/>
  </si>
  <si>
    <t>2G00</t>
    <phoneticPr fontId="1" type="noConversion"/>
  </si>
  <si>
    <t>新興病毒感染中心</t>
    <phoneticPr fontId="1" type="noConversion"/>
  </si>
  <si>
    <t>2Z00</t>
    <phoneticPr fontId="1" type="noConversion"/>
  </si>
  <si>
    <t>成本代號</t>
    <phoneticPr fontId="1" type="noConversion"/>
  </si>
  <si>
    <t>房屋折舊:3棟宿舍及文物館已由會計另外編列</t>
  </si>
  <si>
    <t>排序</t>
  </si>
  <si>
    <t>部門名稱</t>
  </si>
  <si>
    <t>坪數合計</t>
  </si>
  <si>
    <t>每月分攤金額</t>
  </si>
  <si>
    <t>校長室</t>
  </si>
  <si>
    <t>文物館辦公室</t>
  </si>
  <si>
    <t>秘書室</t>
  </si>
  <si>
    <t>人事室</t>
  </si>
  <si>
    <t>會計室</t>
  </si>
  <si>
    <t>資訊中心</t>
  </si>
  <si>
    <t>事務組</t>
  </si>
  <si>
    <t>營繕組</t>
  </si>
  <si>
    <t>保管組</t>
  </si>
  <si>
    <t>警衛組</t>
  </si>
  <si>
    <t>環管福利組</t>
  </si>
  <si>
    <t>教務處</t>
  </si>
  <si>
    <t>教學資源中心</t>
  </si>
  <si>
    <t>學務處</t>
  </si>
  <si>
    <t>生活輔導組</t>
  </si>
  <si>
    <t>課外活動組</t>
  </si>
  <si>
    <t>就輔組</t>
  </si>
  <si>
    <t>衛保組</t>
  </si>
  <si>
    <t>諮商輔導組</t>
  </si>
  <si>
    <t>學生住宿組</t>
  </si>
  <si>
    <t>圖書館</t>
  </si>
  <si>
    <t>技合處</t>
  </si>
  <si>
    <t>創新育成中心</t>
  </si>
  <si>
    <t>技術移轉中心</t>
  </si>
  <si>
    <t>建教合作中心</t>
  </si>
  <si>
    <t>研究發展處</t>
  </si>
  <si>
    <t>貴重及共同儀器中心</t>
  </si>
  <si>
    <t>顯微鏡中心</t>
  </si>
  <si>
    <t>一般動物中心</t>
  </si>
  <si>
    <t>SPF實驗動物中心</t>
  </si>
  <si>
    <t>安衛室</t>
  </si>
  <si>
    <t>台塑生醫</t>
  </si>
  <si>
    <t>長庚生物標識中心</t>
  </si>
  <si>
    <t>體育室</t>
  </si>
  <si>
    <t>分醫中心</t>
  </si>
  <si>
    <t>建康老化中心</t>
  </si>
  <si>
    <t>醫學院</t>
  </si>
  <si>
    <t>醫學系</t>
  </si>
  <si>
    <t>護理系</t>
  </si>
  <si>
    <t>醫技系</t>
  </si>
  <si>
    <t>物治系</t>
  </si>
  <si>
    <t>職治系</t>
  </si>
  <si>
    <t>中醫系</t>
  </si>
  <si>
    <t>中醫系(天藥)</t>
  </si>
  <si>
    <t>中醫系(傳醫)</t>
  </si>
  <si>
    <t>呼吸照護</t>
  </si>
  <si>
    <t>生命醫學系</t>
  </si>
  <si>
    <t>醫放系</t>
  </si>
  <si>
    <t>解剖學科</t>
  </si>
  <si>
    <t>生化科</t>
  </si>
  <si>
    <t>生理學科</t>
  </si>
  <si>
    <t>藥理學科</t>
  </si>
  <si>
    <t>公衛科</t>
  </si>
  <si>
    <t>生物統計資訊中心</t>
  </si>
  <si>
    <t>寄生蟲學科</t>
  </si>
  <si>
    <t>分生科</t>
  </si>
  <si>
    <t>微生物及免疫學科</t>
  </si>
  <si>
    <t>臨床醫學研究所</t>
  </si>
  <si>
    <t>生物醫學研究所</t>
  </si>
  <si>
    <t>顱顏所</t>
  </si>
  <si>
    <t>早療所</t>
  </si>
  <si>
    <t>工學院</t>
  </si>
  <si>
    <t>電機系</t>
  </si>
  <si>
    <t>機械系</t>
  </si>
  <si>
    <t>化材系</t>
  </si>
  <si>
    <t>電子系</t>
  </si>
  <si>
    <t>光電所</t>
  </si>
  <si>
    <t>生物醫學工程研究所</t>
  </si>
  <si>
    <t>資工系</t>
  </si>
  <si>
    <t>生醫中心</t>
  </si>
  <si>
    <t>綠色科技研究中心</t>
  </si>
  <si>
    <t>管理學院</t>
  </si>
  <si>
    <t>醫管系</t>
  </si>
  <si>
    <t>工管系</t>
  </si>
  <si>
    <t>工設系</t>
  </si>
  <si>
    <t>企管所</t>
  </si>
  <si>
    <t>資管系</t>
  </si>
  <si>
    <t>商管學院</t>
  </si>
  <si>
    <t>通識中心</t>
  </si>
  <si>
    <t>人文科</t>
  </si>
  <si>
    <t>語文中心</t>
  </si>
  <si>
    <t>社會科</t>
  </si>
  <si>
    <t>自然科</t>
  </si>
  <si>
    <t>藝文中心</t>
  </si>
  <si>
    <t>病理科</t>
  </si>
  <si>
    <t>國際事務處</t>
  </si>
  <si>
    <t>健康資訊研究中心</t>
  </si>
  <si>
    <t>分子臨床免疫中心</t>
  </si>
  <si>
    <t>病毒性細菌研究中心</t>
  </si>
  <si>
    <t>臨床資訊統計中心</t>
  </si>
  <si>
    <t>可靠度中心</t>
  </si>
  <si>
    <t>臨床技能與模擬中心</t>
  </si>
  <si>
    <t>人工智慧研究中心</t>
  </si>
  <si>
    <t>數位金融科技學系</t>
  </si>
  <si>
    <t>智慧運算學院</t>
  </si>
  <si>
    <t>永續發展辦公室</t>
  </si>
  <si>
    <t>合計</t>
    <phoneticPr fontId="1" type="noConversion"/>
  </si>
  <si>
    <t>115年房屋折舊費用分攤表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</si>
</sst>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0" x14ac:knownFonts="1">
    <font>
      <sz val="10"/>
      <color rgb="FF000000"/>
      <name val="Times New Roman"/>
      <charset val="204"/>
    </font>
    <font>
      <sz val="9"/>
      <name val="細明體"/>
      <family val="3"/>
      <charset val="136"/>
    </font>
    <font>
      <sz val="10"/>
      <color rgb="FF000000"/>
      <name val="Times New Roman"/>
      <family val="1"/>
    </font>
    <font>
      <sz val="14"/>
      <name val="標楷體"/>
      <family val="4"/>
      <charset val="136"/>
    </font>
    <font>
      <sz val="13.5"/>
      <name val="標楷體"/>
      <family val="4"/>
      <charset val="136"/>
    </font>
    <font>
      <sz val="13.5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sz val="20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>
      <alignment vertical="center"/>
    </xf>
  </cellStyleXfs>
  <cellXfs count="34"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left" vertical="top"/>
    </xf>
    <xf numFmtId="49" fontId="3" fillId="0" borderId="1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center" vertical="top" shrinkToFit="1"/>
    </xf>
    <xf numFmtId="1" fontId="5" fillId="0" borderId="6" xfId="0" applyNumberFormat="1" applyFont="1" applyBorder="1" applyAlignment="1">
      <alignment horizontal="center" vertical="top" shrinkToFit="1"/>
    </xf>
    <xf numFmtId="1" fontId="5" fillId="0" borderId="8" xfId="0" applyNumberFormat="1" applyFont="1" applyBorder="1" applyAlignment="1">
      <alignment horizontal="center" vertical="top" shrinkToFi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right" vertical="top" indent="1" shrinkToFit="1"/>
    </xf>
    <xf numFmtId="0" fontId="3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right" vertical="top" indent="1" shrinkToFit="1"/>
    </xf>
    <xf numFmtId="49" fontId="6" fillId="0" borderId="1" xfId="0" applyNumberFormat="1" applyFont="1" applyBorder="1" applyAlignment="1">
      <alignment horizontal="center" vertical="top" shrinkToFit="1"/>
    </xf>
    <xf numFmtId="3" fontId="6" fillId="0" borderId="1" xfId="0" applyNumberFormat="1" applyFont="1" applyBorder="1" applyAlignment="1">
      <alignment horizontal="right" vertical="top" indent="1" shrinkToFit="1"/>
    </xf>
    <xf numFmtId="1" fontId="6" fillId="0" borderId="4" xfId="0" applyNumberFormat="1" applyFont="1" applyBorder="1" applyAlignment="1">
      <alignment horizontal="right" vertical="top" indent="1" shrinkToFit="1"/>
    </xf>
    <xf numFmtId="49" fontId="6" fillId="0" borderId="2" xfId="0" applyNumberFormat="1" applyFont="1" applyBorder="1" applyAlignment="1">
      <alignment horizontal="center" vertical="top" shrinkToFit="1"/>
    </xf>
    <xf numFmtId="1" fontId="6" fillId="0" borderId="3" xfId="0" applyNumberFormat="1" applyFont="1" applyBorder="1" applyAlignment="1">
      <alignment horizontal="right" vertical="top" indent="1" shrinkToFit="1"/>
    </xf>
    <xf numFmtId="49" fontId="3" fillId="0" borderId="2" xfId="0" applyNumberFormat="1" applyFont="1" applyBorder="1" applyAlignment="1">
      <alignment horizontal="center" vertical="top" wrapText="1"/>
    </xf>
    <xf numFmtId="176" fontId="6" fillId="0" borderId="3" xfId="1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 indent="1" shrinkToFit="1"/>
    </xf>
    <xf numFmtId="0" fontId="3" fillId="0" borderId="4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right" vertical="top" indent="1" shrinkToFit="1"/>
    </xf>
    <xf numFmtId="49" fontId="6" fillId="0" borderId="11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right" vertical="top" indent="1" shrinkToFit="1"/>
    </xf>
    <xf numFmtId="3" fontId="6" fillId="0" borderId="12" xfId="0" applyNumberFormat="1" applyFont="1" applyBorder="1" applyAlignment="1">
      <alignment horizontal="right" vertical="top" indent="1" shrinkToFit="1"/>
    </xf>
    <xf numFmtId="0" fontId="9" fillId="0" borderId="1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1EC82-2EE6-4210-A608-197B16D68F2D}">
  <dimension ref="A1:E106"/>
  <sheetViews>
    <sheetView tabSelected="1" topLeftCell="A88" zoomScale="98" zoomScaleNormal="98" workbookViewId="0">
      <selection activeCell="E98" sqref="E98"/>
    </sheetView>
  </sheetViews>
  <sheetFormatPr defaultRowHeight="12.75" x14ac:dyDescent="0.2"/>
  <cols>
    <col min="1" max="1" width="11.5" customWidth="1"/>
    <col min="2" max="2" width="26.33203125" customWidth="1"/>
    <col min="3" max="3" width="18.83203125" style="1" customWidth="1"/>
    <col min="4" max="4" width="17" customWidth="1"/>
    <col min="5" max="5" width="21.6640625" customWidth="1"/>
  </cols>
  <sheetData>
    <row r="1" spans="1:5" ht="28.5" thickBot="1" x14ac:dyDescent="0.25">
      <c r="A1" s="30" t="s">
        <v>184</v>
      </c>
      <c r="B1" s="30"/>
      <c r="C1" s="30"/>
      <c r="D1" s="30"/>
      <c r="E1" s="30"/>
    </row>
    <row r="2" spans="1:5" ht="23.25" customHeight="1" thickBot="1" x14ac:dyDescent="0.25">
      <c r="A2" s="7" t="s">
        <v>83</v>
      </c>
      <c r="B2" s="5" t="s">
        <v>84</v>
      </c>
      <c r="C2" s="4" t="s">
        <v>81</v>
      </c>
      <c r="D2" s="5" t="s">
        <v>85</v>
      </c>
      <c r="E2" s="6" t="s">
        <v>86</v>
      </c>
    </row>
    <row r="3" spans="1:5" ht="27" customHeight="1" x14ac:dyDescent="0.2">
      <c r="A3" s="8">
        <v>1</v>
      </c>
      <c r="B3" s="11" t="s">
        <v>87</v>
      </c>
      <c r="C3" s="12">
        <v>1100</v>
      </c>
      <c r="D3" s="13">
        <v>223</v>
      </c>
      <c r="E3" s="26">
        <f>E103*(D3/D103)</f>
        <v>44672.617574584787</v>
      </c>
    </row>
    <row r="4" spans="1:5" ht="27" customHeight="1" x14ac:dyDescent="0.2">
      <c r="A4" s="9">
        <v>2</v>
      </c>
      <c r="B4" s="14" t="s">
        <v>88</v>
      </c>
      <c r="C4" s="3" t="s">
        <v>3</v>
      </c>
      <c r="D4" s="15">
        <v>150</v>
      </c>
      <c r="E4" s="26">
        <f>E103*(D4/D103)</f>
        <v>30048.84590218708</v>
      </c>
    </row>
    <row r="5" spans="1:5" ht="27" customHeight="1" x14ac:dyDescent="0.2">
      <c r="A5" s="9">
        <v>3</v>
      </c>
      <c r="B5" s="14" t="s">
        <v>89</v>
      </c>
      <c r="C5" s="16">
        <v>2100</v>
      </c>
      <c r="D5" s="15">
        <v>33</v>
      </c>
      <c r="E5" s="26">
        <f>E103*(D5/D103)</f>
        <v>6610.7460984811569</v>
      </c>
    </row>
    <row r="6" spans="1:5" ht="27" customHeight="1" x14ac:dyDescent="0.2">
      <c r="A6" s="9">
        <v>4</v>
      </c>
      <c r="B6" s="14" t="s">
        <v>90</v>
      </c>
      <c r="C6" s="16">
        <v>2200</v>
      </c>
      <c r="D6" s="15">
        <v>33</v>
      </c>
      <c r="E6" s="26">
        <f>E103*(D6/D103)</f>
        <v>6610.7460984811569</v>
      </c>
    </row>
    <row r="7" spans="1:5" ht="27" customHeight="1" x14ac:dyDescent="0.2">
      <c r="A7" s="9">
        <v>5</v>
      </c>
      <c r="B7" s="14" t="s">
        <v>91</v>
      </c>
      <c r="C7" s="16">
        <v>2300</v>
      </c>
      <c r="D7" s="15">
        <v>61</v>
      </c>
      <c r="E7" s="26">
        <f>E103*(D7/D103)</f>
        <v>12219.864000222746</v>
      </c>
    </row>
    <row r="8" spans="1:5" ht="27" customHeight="1" x14ac:dyDescent="0.2">
      <c r="A8" s="9">
        <v>6</v>
      </c>
      <c r="B8" s="14" t="s">
        <v>92</v>
      </c>
      <c r="C8" s="16">
        <v>2400</v>
      </c>
      <c r="D8" s="17">
        <v>1161</v>
      </c>
      <c r="E8" s="26">
        <f>E103*(D8/D103)</f>
        <v>232578.06728292798</v>
      </c>
    </row>
    <row r="9" spans="1:5" ht="27" customHeight="1" x14ac:dyDescent="0.2">
      <c r="A9" s="9">
        <v>7</v>
      </c>
      <c r="B9" s="14" t="s">
        <v>93</v>
      </c>
      <c r="C9" s="16">
        <v>2520</v>
      </c>
      <c r="D9" s="15">
        <v>102</v>
      </c>
      <c r="E9" s="26">
        <f>E103*(D9/D103)</f>
        <v>20433.215213487212</v>
      </c>
    </row>
    <row r="10" spans="1:5" ht="27" customHeight="1" x14ac:dyDescent="0.2">
      <c r="A10" s="9">
        <v>8</v>
      </c>
      <c r="B10" s="14" t="s">
        <v>94</v>
      </c>
      <c r="C10" s="16">
        <v>2540</v>
      </c>
      <c r="D10" s="15">
        <v>114</v>
      </c>
      <c r="E10" s="26">
        <f>E103*(D10/D103)</f>
        <v>22837.122885662178</v>
      </c>
    </row>
    <row r="11" spans="1:5" ht="27" customHeight="1" x14ac:dyDescent="0.2">
      <c r="A11" s="9">
        <v>9</v>
      </c>
      <c r="B11" s="14" t="s">
        <v>95</v>
      </c>
      <c r="C11" s="16">
        <v>2550</v>
      </c>
      <c r="D11" s="18">
        <v>998</v>
      </c>
      <c r="E11" s="26">
        <f>E103*(D11/D103)</f>
        <v>199924.98806921803</v>
      </c>
    </row>
    <row r="12" spans="1:5" ht="27" customHeight="1" x14ac:dyDescent="0.2">
      <c r="A12" s="9">
        <v>10</v>
      </c>
      <c r="B12" s="14" t="s">
        <v>96</v>
      </c>
      <c r="C12" s="19">
        <v>2580</v>
      </c>
      <c r="D12" s="20">
        <v>26</v>
      </c>
      <c r="E12" s="26">
        <f>E103*(D12/D103)</f>
        <v>5208.4666230457606</v>
      </c>
    </row>
    <row r="13" spans="1:5" ht="27" customHeight="1" x14ac:dyDescent="0.2">
      <c r="A13" s="9">
        <v>11</v>
      </c>
      <c r="B13" s="14" t="s">
        <v>97</v>
      </c>
      <c r="C13" s="21" t="s">
        <v>4</v>
      </c>
      <c r="D13" s="22">
        <v>12718</v>
      </c>
      <c r="E13" s="26">
        <f>E103*(D13/D103)</f>
        <v>2547741.4812267683</v>
      </c>
    </row>
    <row r="14" spans="1:5" ht="27" customHeight="1" x14ac:dyDescent="0.2">
      <c r="A14" s="9">
        <v>12</v>
      </c>
      <c r="B14" s="14" t="s">
        <v>98</v>
      </c>
      <c r="C14" s="19">
        <v>2600</v>
      </c>
      <c r="D14" s="23">
        <v>5366</v>
      </c>
      <c r="E14" s="26">
        <f>E103*(D14/D103)</f>
        <v>1074947.3807409056</v>
      </c>
    </row>
    <row r="15" spans="1:5" ht="27" customHeight="1" x14ac:dyDescent="0.2">
      <c r="A15" s="9">
        <v>13</v>
      </c>
      <c r="B15" s="14" t="s">
        <v>99</v>
      </c>
      <c r="C15" s="19">
        <v>2660</v>
      </c>
      <c r="D15" s="20">
        <v>289</v>
      </c>
      <c r="E15" s="26">
        <f>E103*(D15/D103)</f>
        <v>57894.109771547097</v>
      </c>
    </row>
    <row r="16" spans="1:5" ht="27" customHeight="1" x14ac:dyDescent="0.2">
      <c r="A16" s="9">
        <v>14</v>
      </c>
      <c r="B16" s="14" t="s">
        <v>100</v>
      </c>
      <c r="C16" s="16">
        <v>2700</v>
      </c>
      <c r="D16" s="13">
        <v>108</v>
      </c>
      <c r="E16" s="26">
        <f>E103*(D16/D103)</f>
        <v>21635.169049574695</v>
      </c>
    </row>
    <row r="17" spans="1:5" ht="27" customHeight="1" x14ac:dyDescent="0.2">
      <c r="A17" s="9">
        <v>15</v>
      </c>
      <c r="B17" s="14" t="s">
        <v>101</v>
      </c>
      <c r="C17" s="16">
        <v>2710</v>
      </c>
      <c r="D17" s="15">
        <v>27</v>
      </c>
      <c r="E17" s="26">
        <f>E103*(D17/D103)</f>
        <v>5408.7922623936738</v>
      </c>
    </row>
    <row r="18" spans="1:5" ht="27" customHeight="1" x14ac:dyDescent="0.2">
      <c r="A18" s="9">
        <v>16</v>
      </c>
      <c r="B18" s="14" t="s">
        <v>102</v>
      </c>
      <c r="C18" s="16">
        <v>2720</v>
      </c>
      <c r="D18" s="17">
        <v>2953</v>
      </c>
      <c r="E18" s="26">
        <f>E103*(D18/D103)</f>
        <v>591561.61299438961</v>
      </c>
    </row>
    <row r="19" spans="1:5" ht="27" customHeight="1" x14ac:dyDescent="0.2">
      <c r="A19" s="9">
        <v>17</v>
      </c>
      <c r="B19" s="14" t="s">
        <v>103</v>
      </c>
      <c r="C19" s="16">
        <v>2740</v>
      </c>
      <c r="D19" s="15">
        <v>27</v>
      </c>
      <c r="E19" s="26">
        <f>E103*(D19/D103)</f>
        <v>5408.7922623936738</v>
      </c>
    </row>
    <row r="20" spans="1:5" ht="27" customHeight="1" x14ac:dyDescent="0.2">
      <c r="A20" s="9">
        <v>18</v>
      </c>
      <c r="B20" s="14" t="s">
        <v>104</v>
      </c>
      <c r="C20" s="16">
        <v>2750</v>
      </c>
      <c r="D20" s="15">
        <v>48</v>
      </c>
      <c r="E20" s="26">
        <f>E103*(D20/D103)</f>
        <v>9615.6306886998664</v>
      </c>
    </row>
    <row r="21" spans="1:5" ht="27" customHeight="1" x14ac:dyDescent="0.2">
      <c r="A21" s="9">
        <v>19</v>
      </c>
      <c r="B21" s="14" t="s">
        <v>105</v>
      </c>
      <c r="C21" s="16">
        <v>2790</v>
      </c>
      <c r="D21" s="15">
        <v>97</v>
      </c>
      <c r="E21" s="26">
        <f>E103*(D21/D103)</f>
        <v>19431.587016747646</v>
      </c>
    </row>
    <row r="22" spans="1:5" ht="27" customHeight="1" x14ac:dyDescent="0.2">
      <c r="A22" s="9">
        <v>20</v>
      </c>
      <c r="B22" s="14" t="s">
        <v>106</v>
      </c>
      <c r="C22" s="3" t="s">
        <v>5</v>
      </c>
      <c r="D22" s="15">
        <v>27</v>
      </c>
      <c r="E22" s="26">
        <f>E103*(D22/D103)</f>
        <v>5408.7922623936738</v>
      </c>
    </row>
    <row r="23" spans="1:5" ht="27" customHeight="1" x14ac:dyDescent="0.2">
      <c r="A23" s="9">
        <v>21</v>
      </c>
      <c r="B23" s="14" t="s">
        <v>7</v>
      </c>
      <c r="C23" s="3" t="s">
        <v>6</v>
      </c>
      <c r="D23" s="15">
        <v>27</v>
      </c>
      <c r="E23" s="26">
        <f>E103*(D23/D103)</f>
        <v>5408.7922623936738</v>
      </c>
    </row>
    <row r="24" spans="1:5" ht="27" customHeight="1" x14ac:dyDescent="0.2">
      <c r="A24" s="9">
        <v>22</v>
      </c>
      <c r="B24" s="14" t="s">
        <v>107</v>
      </c>
      <c r="C24" s="16">
        <v>2800</v>
      </c>
      <c r="D24" s="17">
        <v>3108</v>
      </c>
      <c r="E24" s="26">
        <f>E103*(D24/D103)</f>
        <v>622612.08709331625</v>
      </c>
    </row>
    <row r="25" spans="1:5" ht="27" customHeight="1" x14ac:dyDescent="0.2">
      <c r="A25" s="9">
        <v>23</v>
      </c>
      <c r="B25" s="14" t="s">
        <v>108</v>
      </c>
      <c r="C25" s="16">
        <v>2900</v>
      </c>
      <c r="D25" s="15">
        <v>65</v>
      </c>
      <c r="E25" s="26">
        <f>E103*(D25/D103)</f>
        <v>13021.166557614401</v>
      </c>
    </row>
    <row r="26" spans="1:5" ht="27" customHeight="1" x14ac:dyDescent="0.2">
      <c r="A26" s="9">
        <v>24</v>
      </c>
      <c r="B26" s="14" t="s">
        <v>109</v>
      </c>
      <c r="C26" s="16">
        <v>2910</v>
      </c>
      <c r="D26" s="17">
        <v>1471</v>
      </c>
      <c r="E26" s="26">
        <f>E103*(D26/D103)</f>
        <v>294679.01548078127</v>
      </c>
    </row>
    <row r="27" spans="1:5" ht="27" customHeight="1" x14ac:dyDescent="0.2">
      <c r="A27" s="9">
        <v>25</v>
      </c>
      <c r="B27" s="14" t="s">
        <v>110</v>
      </c>
      <c r="C27" s="16">
        <v>2920</v>
      </c>
      <c r="D27" s="15">
        <v>20</v>
      </c>
      <c r="E27" s="26">
        <f>E103*(D27/D103)</f>
        <v>4006.5127869582775</v>
      </c>
    </row>
    <row r="28" spans="1:5" ht="27" customHeight="1" x14ac:dyDescent="0.2">
      <c r="A28" s="9">
        <v>26</v>
      </c>
      <c r="B28" s="14" t="s">
        <v>111</v>
      </c>
      <c r="C28" s="16">
        <v>2930</v>
      </c>
      <c r="D28" s="15">
        <v>20</v>
      </c>
      <c r="E28" s="26">
        <f>E103*(D28/D103)</f>
        <v>4006.5127869582775</v>
      </c>
    </row>
    <row r="29" spans="1:5" ht="27" customHeight="1" x14ac:dyDescent="0.2">
      <c r="A29" s="9">
        <v>27</v>
      </c>
      <c r="B29" s="14" t="s">
        <v>112</v>
      </c>
      <c r="C29" s="3" t="s">
        <v>8</v>
      </c>
      <c r="D29" s="15">
        <v>105</v>
      </c>
      <c r="E29" s="26">
        <f>E103*(D29/D103)</f>
        <v>21034.192131530956</v>
      </c>
    </row>
    <row r="30" spans="1:5" ht="27" customHeight="1" x14ac:dyDescent="0.2">
      <c r="A30" s="9">
        <v>28</v>
      </c>
      <c r="B30" s="14" t="s">
        <v>113</v>
      </c>
      <c r="C30" s="3" t="s">
        <v>9</v>
      </c>
      <c r="D30" s="15">
        <v>87</v>
      </c>
      <c r="E30" s="26">
        <f>E103*(D30/D103)</f>
        <v>17428.330623268506</v>
      </c>
    </row>
    <row r="31" spans="1:5" ht="27" customHeight="1" x14ac:dyDescent="0.2">
      <c r="A31" s="9">
        <v>29</v>
      </c>
      <c r="B31" s="14" t="s">
        <v>114</v>
      </c>
      <c r="C31" s="3" t="s">
        <v>0</v>
      </c>
      <c r="D31" s="15">
        <v>198</v>
      </c>
      <c r="E31" s="26">
        <f>E103*(D31/D103)</f>
        <v>39664.476590886945</v>
      </c>
    </row>
    <row r="32" spans="1:5" ht="27" customHeight="1" x14ac:dyDescent="0.2">
      <c r="A32" s="9">
        <v>30</v>
      </c>
      <c r="B32" s="14" t="s">
        <v>115</v>
      </c>
      <c r="C32" s="3" t="s">
        <v>10</v>
      </c>
      <c r="D32" s="15">
        <v>391</v>
      </c>
      <c r="E32" s="26">
        <f>E103*(D32/D103)</f>
        <v>78327.324985034313</v>
      </c>
    </row>
    <row r="33" spans="1:5" ht="27" customHeight="1" x14ac:dyDescent="0.2">
      <c r="A33" s="9">
        <v>31</v>
      </c>
      <c r="B33" s="14" t="s">
        <v>116</v>
      </c>
      <c r="C33" s="3" t="s">
        <v>11</v>
      </c>
      <c r="D33" s="15">
        <v>608</v>
      </c>
      <c r="E33" s="26">
        <f>E103*(D33/D103)</f>
        <v>121797.98872353163</v>
      </c>
    </row>
    <row r="34" spans="1:5" ht="27" customHeight="1" x14ac:dyDescent="0.2">
      <c r="A34" s="9">
        <v>32</v>
      </c>
      <c r="B34" s="14" t="s">
        <v>117</v>
      </c>
      <c r="C34" s="3" t="s">
        <v>12</v>
      </c>
      <c r="D34" s="15">
        <v>24</v>
      </c>
      <c r="E34" s="26">
        <f>E103*(D34/D103)</f>
        <v>4807.8153443499332</v>
      </c>
    </row>
    <row r="35" spans="1:5" ht="27" customHeight="1" x14ac:dyDescent="0.2">
      <c r="A35" s="9">
        <v>33</v>
      </c>
      <c r="B35" s="14" t="s">
        <v>118</v>
      </c>
      <c r="C35" s="3" t="s">
        <v>13</v>
      </c>
      <c r="D35" s="15">
        <v>361</v>
      </c>
      <c r="E35" s="26">
        <f>E103*(D35/D103)</f>
        <v>72317.555804596894</v>
      </c>
    </row>
    <row r="36" spans="1:5" ht="27" customHeight="1" x14ac:dyDescent="0.2">
      <c r="A36" s="9">
        <v>34</v>
      </c>
      <c r="B36" s="14" t="s">
        <v>119</v>
      </c>
      <c r="C36" s="3" t="s">
        <v>14</v>
      </c>
      <c r="D36" s="15">
        <v>79</v>
      </c>
      <c r="E36" s="26">
        <f>E103*(D36/D103)</f>
        <v>15825.725508485195</v>
      </c>
    </row>
    <row r="37" spans="1:5" ht="27" customHeight="1" x14ac:dyDescent="0.2">
      <c r="A37" s="9">
        <v>35</v>
      </c>
      <c r="B37" s="14" t="s">
        <v>120</v>
      </c>
      <c r="C37" s="3" t="s">
        <v>1</v>
      </c>
      <c r="D37" s="17">
        <v>2188</v>
      </c>
      <c r="E37" s="26">
        <f>E103*(D37/D103)</f>
        <v>438312.49889323552</v>
      </c>
    </row>
    <row r="38" spans="1:5" ht="27" customHeight="1" x14ac:dyDescent="0.2">
      <c r="A38" s="9">
        <v>36</v>
      </c>
      <c r="B38" s="14" t="s">
        <v>121</v>
      </c>
      <c r="C38" s="3" t="s">
        <v>16</v>
      </c>
      <c r="D38" s="17">
        <v>1007</v>
      </c>
      <c r="E38" s="26">
        <f>E103*(D38/D103)</f>
        <v>201727.91882334926</v>
      </c>
    </row>
    <row r="39" spans="1:5" ht="27" customHeight="1" x14ac:dyDescent="0.2">
      <c r="A39" s="9">
        <v>37</v>
      </c>
      <c r="B39" s="14" t="s">
        <v>122</v>
      </c>
      <c r="C39" s="3" t="s">
        <v>2</v>
      </c>
      <c r="D39" s="15">
        <v>339</v>
      </c>
      <c r="E39" s="26">
        <f>E103*(D39/D103)</f>
        <v>67910.391738942795</v>
      </c>
    </row>
    <row r="40" spans="1:5" ht="27" customHeight="1" x14ac:dyDescent="0.2">
      <c r="A40" s="9">
        <v>38</v>
      </c>
      <c r="B40" s="14" t="s">
        <v>123</v>
      </c>
      <c r="C40" s="3" t="s">
        <v>17</v>
      </c>
      <c r="D40" s="15">
        <v>67</v>
      </c>
      <c r="E40" s="26">
        <f>E103*(D40/D103)</f>
        <v>13421.817836310229</v>
      </c>
    </row>
    <row r="41" spans="1:5" ht="27" customHeight="1" x14ac:dyDescent="0.2">
      <c r="A41" s="9">
        <v>39</v>
      </c>
      <c r="B41" s="14" t="s">
        <v>124</v>
      </c>
      <c r="C41" s="3" t="s">
        <v>18</v>
      </c>
      <c r="D41" s="15">
        <v>67</v>
      </c>
      <c r="E41" s="26">
        <f>E103*(D41/D103)</f>
        <v>13421.817836310229</v>
      </c>
    </row>
    <row r="42" spans="1:5" ht="27" customHeight="1" x14ac:dyDescent="0.2">
      <c r="A42" s="9">
        <v>40</v>
      </c>
      <c r="B42" s="14" t="s">
        <v>125</v>
      </c>
      <c r="C42" s="3" t="s">
        <v>19</v>
      </c>
      <c r="D42" s="15">
        <v>909</v>
      </c>
      <c r="E42" s="26">
        <f>E103*(D42/D103)</f>
        <v>182096.00616725371</v>
      </c>
    </row>
    <row r="43" spans="1:5" ht="27" customHeight="1" x14ac:dyDescent="0.2">
      <c r="A43" s="9">
        <v>41</v>
      </c>
      <c r="B43" s="14" t="s">
        <v>126</v>
      </c>
      <c r="C43" s="3" t="s">
        <v>20</v>
      </c>
      <c r="D43" s="17">
        <v>1331</v>
      </c>
      <c r="E43" s="26">
        <f>E103*(D43/D103)</f>
        <v>266633.42597207334</v>
      </c>
    </row>
    <row r="44" spans="1:5" ht="27" customHeight="1" x14ac:dyDescent="0.2">
      <c r="A44" s="9">
        <v>42</v>
      </c>
      <c r="B44" s="14" t="s">
        <v>127</v>
      </c>
      <c r="C44" s="3" t="s">
        <v>21</v>
      </c>
      <c r="D44" s="15">
        <v>613</v>
      </c>
      <c r="E44" s="26">
        <f>E103*(D44/D103)</f>
        <v>122799.61692027118</v>
      </c>
    </row>
    <row r="45" spans="1:5" ht="27" customHeight="1" x14ac:dyDescent="0.2">
      <c r="A45" s="9">
        <v>43</v>
      </c>
      <c r="B45" s="14" t="s">
        <v>128</v>
      </c>
      <c r="C45" s="3" t="s">
        <v>22</v>
      </c>
      <c r="D45" s="15">
        <v>614</v>
      </c>
      <c r="E45" s="26">
        <f>E103*(D45/D103)</f>
        <v>122999.94255961911</v>
      </c>
    </row>
    <row r="46" spans="1:5" ht="27" customHeight="1" x14ac:dyDescent="0.2">
      <c r="A46" s="9">
        <v>44</v>
      </c>
      <c r="B46" s="14" t="s">
        <v>129</v>
      </c>
      <c r="C46" s="3" t="s">
        <v>23</v>
      </c>
      <c r="D46" s="17">
        <v>1443</v>
      </c>
      <c r="E46" s="26">
        <f>E103*(D46/D103)</f>
        <v>289069.89757903968</v>
      </c>
    </row>
    <row r="47" spans="1:5" ht="27" customHeight="1" x14ac:dyDescent="0.2">
      <c r="A47" s="9">
        <v>45</v>
      </c>
      <c r="B47" s="14" t="s">
        <v>130</v>
      </c>
      <c r="C47" s="3" t="s">
        <v>24</v>
      </c>
      <c r="D47" s="15">
        <v>697</v>
      </c>
      <c r="E47" s="26">
        <f>E103*(D47/D103)</f>
        <v>139626.97062549595</v>
      </c>
    </row>
    <row r="48" spans="1:5" ht="27" customHeight="1" x14ac:dyDescent="0.2">
      <c r="A48" s="9">
        <v>46</v>
      </c>
      <c r="B48" s="14" t="s">
        <v>131</v>
      </c>
      <c r="C48" s="3" t="s">
        <v>25</v>
      </c>
      <c r="D48" s="15">
        <v>661</v>
      </c>
      <c r="E48" s="26">
        <f>E103*(D48/D103)</f>
        <v>132415.24760897105</v>
      </c>
    </row>
    <row r="49" spans="1:5" ht="27" customHeight="1" x14ac:dyDescent="0.2">
      <c r="A49" s="9">
        <v>47</v>
      </c>
      <c r="B49" s="14" t="s">
        <v>132</v>
      </c>
      <c r="C49" s="3" t="s">
        <v>26</v>
      </c>
      <c r="D49" s="15">
        <v>531</v>
      </c>
      <c r="E49" s="26">
        <f>E103*(D49/D103)</f>
        <v>106372.91449374225</v>
      </c>
    </row>
    <row r="50" spans="1:5" ht="27" customHeight="1" x14ac:dyDescent="0.2">
      <c r="A50" s="9">
        <v>48</v>
      </c>
      <c r="B50" s="14" t="s">
        <v>133</v>
      </c>
      <c r="C50" s="3" t="s">
        <v>27</v>
      </c>
      <c r="D50" s="17">
        <v>1258</v>
      </c>
      <c r="E50" s="26">
        <f>E103*(D50/D103)</f>
        <v>252009.6542996756</v>
      </c>
    </row>
    <row r="51" spans="1:5" ht="27" customHeight="1" x14ac:dyDescent="0.2">
      <c r="A51" s="9">
        <v>49</v>
      </c>
      <c r="B51" s="14" t="s">
        <v>134</v>
      </c>
      <c r="C51" s="3" t="s">
        <v>28</v>
      </c>
      <c r="D51" s="15">
        <v>952</v>
      </c>
      <c r="E51" s="26">
        <f>E103*(D51/D103)</f>
        <v>190710.00865921399</v>
      </c>
    </row>
    <row r="52" spans="1:5" ht="27" customHeight="1" x14ac:dyDescent="0.2">
      <c r="A52" s="9">
        <v>50</v>
      </c>
      <c r="B52" s="14" t="s">
        <v>135</v>
      </c>
      <c r="C52" s="3" t="s">
        <v>29</v>
      </c>
      <c r="D52" s="15">
        <v>992</v>
      </c>
      <c r="E52" s="26">
        <f>E103*(D52/D103)</f>
        <v>198723.03423313054</v>
      </c>
    </row>
    <row r="53" spans="1:5" ht="27" customHeight="1" x14ac:dyDescent="0.2">
      <c r="A53" s="9">
        <v>51</v>
      </c>
      <c r="B53" s="14" t="s">
        <v>136</v>
      </c>
      <c r="C53" s="3" t="s">
        <v>30</v>
      </c>
      <c r="D53" s="15">
        <v>721</v>
      </c>
      <c r="E53" s="26">
        <f>E103*(D53/D103)</f>
        <v>144434.78596984589</v>
      </c>
    </row>
    <row r="54" spans="1:5" ht="27" customHeight="1" x14ac:dyDescent="0.2">
      <c r="A54" s="9">
        <v>52</v>
      </c>
      <c r="B54" s="14" t="s">
        <v>137</v>
      </c>
      <c r="C54" s="3" t="s">
        <v>31</v>
      </c>
      <c r="D54" s="15">
        <v>617</v>
      </c>
      <c r="E54" s="26">
        <f>E103*(D54/D103)</f>
        <v>123600.91947766284</v>
      </c>
    </row>
    <row r="55" spans="1:5" ht="27" customHeight="1" x14ac:dyDescent="0.2">
      <c r="A55" s="9">
        <v>53</v>
      </c>
      <c r="B55" s="14" t="s">
        <v>138</v>
      </c>
      <c r="C55" s="3" t="s">
        <v>32</v>
      </c>
      <c r="D55" s="15">
        <v>441</v>
      </c>
      <c r="E55" s="26">
        <f>E103*(D55/D103)</f>
        <v>88343.606952430011</v>
      </c>
    </row>
    <row r="56" spans="1:5" ht="27" customHeight="1" x14ac:dyDescent="0.2">
      <c r="A56" s="9">
        <v>54</v>
      </c>
      <c r="B56" s="14" t="s">
        <v>139</v>
      </c>
      <c r="C56" s="3" t="s">
        <v>33</v>
      </c>
      <c r="D56" s="15">
        <v>135</v>
      </c>
      <c r="E56" s="26">
        <f>E103*(D56/D103)</f>
        <v>27043.961311968371</v>
      </c>
    </row>
    <row r="57" spans="1:5" ht="27" customHeight="1" x14ac:dyDescent="0.2">
      <c r="A57" s="9">
        <v>55</v>
      </c>
      <c r="B57" s="14" t="s">
        <v>140</v>
      </c>
      <c r="C57" s="3" t="s">
        <v>34</v>
      </c>
      <c r="D57" s="15">
        <v>60</v>
      </c>
      <c r="E57" s="26">
        <f>E103*(D57/D103)</f>
        <v>12019.538360874831</v>
      </c>
    </row>
    <row r="58" spans="1:5" ht="27" customHeight="1" x14ac:dyDescent="0.2">
      <c r="A58" s="9">
        <v>56</v>
      </c>
      <c r="B58" s="14" t="s">
        <v>141</v>
      </c>
      <c r="C58" s="3" t="s">
        <v>35</v>
      </c>
      <c r="D58" s="15">
        <v>409</v>
      </c>
      <c r="E58" s="26">
        <f>E103*(D58/D103)</f>
        <v>81933.186493296758</v>
      </c>
    </row>
    <row r="59" spans="1:5" ht="27" customHeight="1" x14ac:dyDescent="0.2">
      <c r="A59" s="9">
        <v>57</v>
      </c>
      <c r="B59" s="14" t="s">
        <v>142</v>
      </c>
      <c r="C59" s="3" t="s">
        <v>36</v>
      </c>
      <c r="D59" s="15">
        <v>229</v>
      </c>
      <c r="E59" s="26">
        <f>E103*(D59/D103)</f>
        <v>45874.571410672273</v>
      </c>
    </row>
    <row r="60" spans="1:5" ht="27" customHeight="1" x14ac:dyDescent="0.2">
      <c r="A60" s="9">
        <v>58</v>
      </c>
      <c r="B60" s="14" t="s">
        <v>143</v>
      </c>
      <c r="C60" s="3" t="s">
        <v>37</v>
      </c>
      <c r="D60" s="15">
        <v>825</v>
      </c>
      <c r="E60" s="26">
        <f>E103*(D60/D103)</f>
        <v>165268.65246202893</v>
      </c>
    </row>
    <row r="61" spans="1:5" ht="27" customHeight="1" x14ac:dyDescent="0.2">
      <c r="A61" s="9">
        <v>59</v>
      </c>
      <c r="B61" s="14" t="s">
        <v>144</v>
      </c>
      <c r="C61" s="3" t="s">
        <v>38</v>
      </c>
      <c r="D61" s="15">
        <v>455</v>
      </c>
      <c r="E61" s="26">
        <f>E103*(D61/D103)</f>
        <v>91148.165903300804</v>
      </c>
    </row>
    <row r="62" spans="1:5" ht="27" customHeight="1" x14ac:dyDescent="0.2">
      <c r="A62" s="9">
        <v>60</v>
      </c>
      <c r="B62" s="14" t="s">
        <v>145</v>
      </c>
      <c r="C62" s="3" t="s">
        <v>39</v>
      </c>
      <c r="D62" s="15">
        <v>136</v>
      </c>
      <c r="E62" s="26">
        <f>E103*(D62/D103)</f>
        <v>27244.286951316284</v>
      </c>
    </row>
    <row r="63" spans="1:5" ht="27" customHeight="1" x14ac:dyDescent="0.2">
      <c r="A63" s="9">
        <v>61</v>
      </c>
      <c r="B63" s="14" t="s">
        <v>146</v>
      </c>
      <c r="C63" s="3" t="s">
        <v>40</v>
      </c>
      <c r="D63" s="15">
        <v>60</v>
      </c>
      <c r="E63" s="26">
        <f>E103*(D63/D103)</f>
        <v>12019.538360874831</v>
      </c>
    </row>
    <row r="64" spans="1:5" ht="27" customHeight="1" x14ac:dyDescent="0.2">
      <c r="A64" s="9">
        <v>62</v>
      </c>
      <c r="B64" s="14" t="s">
        <v>147</v>
      </c>
      <c r="C64" s="3" t="s">
        <v>41</v>
      </c>
      <c r="D64" s="15">
        <v>254</v>
      </c>
      <c r="E64" s="26">
        <f>E103*(D64/D103)</f>
        <v>50882.712394370123</v>
      </c>
    </row>
    <row r="65" spans="1:5" ht="27" customHeight="1" x14ac:dyDescent="0.2">
      <c r="A65" s="9">
        <v>63</v>
      </c>
      <c r="B65" s="14" t="s">
        <v>42</v>
      </c>
      <c r="C65" s="3" t="s">
        <v>43</v>
      </c>
      <c r="D65" s="15">
        <v>557</v>
      </c>
      <c r="E65" s="26">
        <f>E103*(D65/D103)</f>
        <v>111581.38111678802</v>
      </c>
    </row>
    <row r="66" spans="1:5" ht="27" customHeight="1" x14ac:dyDescent="0.2">
      <c r="A66" s="9">
        <v>64</v>
      </c>
      <c r="B66" s="14" t="s">
        <v>45</v>
      </c>
      <c r="C66" s="3" t="s">
        <v>44</v>
      </c>
      <c r="D66" s="15">
        <v>444</v>
      </c>
      <c r="E66" s="26">
        <f>E103*(D66/D103)</f>
        <v>88944.583870473754</v>
      </c>
    </row>
    <row r="67" spans="1:5" ht="27" customHeight="1" x14ac:dyDescent="0.2">
      <c r="A67" s="9">
        <v>65</v>
      </c>
      <c r="B67" s="14" t="s">
        <v>148</v>
      </c>
      <c r="C67" s="3" t="s">
        <v>46</v>
      </c>
      <c r="D67" s="15">
        <v>195</v>
      </c>
      <c r="E67" s="26">
        <f>E103*(D67/D103)</f>
        <v>39063.499672843202</v>
      </c>
    </row>
    <row r="68" spans="1:5" ht="27" customHeight="1" x14ac:dyDescent="0.2">
      <c r="A68" s="9">
        <v>66</v>
      </c>
      <c r="B68" s="14" t="s">
        <v>149</v>
      </c>
      <c r="C68" s="3" t="s">
        <v>47</v>
      </c>
      <c r="D68" s="17">
        <v>2567</v>
      </c>
      <c r="E68" s="26">
        <f>E103*(D68/D103)</f>
        <v>514235.91620609484</v>
      </c>
    </row>
    <row r="69" spans="1:5" ht="27" customHeight="1" x14ac:dyDescent="0.2">
      <c r="A69" s="9">
        <v>67</v>
      </c>
      <c r="B69" s="14" t="s">
        <v>150</v>
      </c>
      <c r="C69" s="3" t="s">
        <v>48</v>
      </c>
      <c r="D69" s="17">
        <v>2595</v>
      </c>
      <c r="E69" s="26">
        <f>E103*(D69/D103)</f>
        <v>519845.03410783649</v>
      </c>
    </row>
    <row r="70" spans="1:5" ht="27" customHeight="1" x14ac:dyDescent="0.2">
      <c r="A70" s="9">
        <v>68</v>
      </c>
      <c r="B70" s="14" t="s">
        <v>151</v>
      </c>
      <c r="C70" s="3" t="s">
        <v>49</v>
      </c>
      <c r="D70" s="17">
        <v>3110</v>
      </c>
      <c r="E70" s="26">
        <f>E103*(D70/D103)</f>
        <v>623012.73837201204</v>
      </c>
    </row>
    <row r="71" spans="1:5" ht="27" customHeight="1" x14ac:dyDescent="0.2">
      <c r="A71" s="9">
        <v>69</v>
      </c>
      <c r="B71" s="14" t="s">
        <v>152</v>
      </c>
      <c r="C71" s="3" t="s">
        <v>50</v>
      </c>
      <c r="D71" s="17">
        <v>1781</v>
      </c>
      <c r="E71" s="26">
        <f>E103*(D71/D103)</f>
        <v>356779.96367863461</v>
      </c>
    </row>
    <row r="72" spans="1:5" ht="27" customHeight="1" x14ac:dyDescent="0.2">
      <c r="A72" s="9">
        <v>70</v>
      </c>
      <c r="B72" s="14" t="s">
        <v>153</v>
      </c>
      <c r="C72" s="3" t="s">
        <v>51</v>
      </c>
      <c r="D72" s="15">
        <v>491</v>
      </c>
      <c r="E72" s="26">
        <f>E103*(D72/D103)</f>
        <v>98359.888919825695</v>
      </c>
    </row>
    <row r="73" spans="1:5" ht="27" customHeight="1" x14ac:dyDescent="0.2">
      <c r="A73" s="9">
        <v>71</v>
      </c>
      <c r="B73" s="14" t="s">
        <v>154</v>
      </c>
      <c r="C73" s="3" t="s">
        <v>52</v>
      </c>
      <c r="D73" s="15">
        <v>698</v>
      </c>
      <c r="E73" s="26">
        <f>E103*(D73/D103)</f>
        <v>139827.29626484387</v>
      </c>
    </row>
    <row r="74" spans="1:5" ht="27" customHeight="1" x14ac:dyDescent="0.2">
      <c r="A74" s="9">
        <v>72</v>
      </c>
      <c r="B74" s="14" t="s">
        <v>155</v>
      </c>
      <c r="C74" s="3" t="s">
        <v>53</v>
      </c>
      <c r="D74" s="17">
        <v>1175</v>
      </c>
      <c r="E74" s="26">
        <f>E103*(D74/D103)</f>
        <v>235382.62623379877</v>
      </c>
    </row>
    <row r="75" spans="1:5" ht="27" customHeight="1" x14ac:dyDescent="0.2">
      <c r="A75" s="9">
        <v>73</v>
      </c>
      <c r="B75" s="14" t="s">
        <v>156</v>
      </c>
      <c r="C75" s="3" t="s">
        <v>54</v>
      </c>
      <c r="D75" s="15">
        <v>206</v>
      </c>
      <c r="E75" s="26">
        <f>E103*(D75/D103)</f>
        <v>41267.081705670258</v>
      </c>
    </row>
    <row r="76" spans="1:5" ht="27" customHeight="1" x14ac:dyDescent="0.2">
      <c r="A76" s="9">
        <v>74</v>
      </c>
      <c r="B76" s="14" t="s">
        <v>157</v>
      </c>
      <c r="C76" s="3" t="s">
        <v>55</v>
      </c>
      <c r="D76" s="15">
        <v>228</v>
      </c>
      <c r="E76" s="26">
        <f>E103*(D76/D103)</f>
        <v>45674.245771324357</v>
      </c>
    </row>
    <row r="77" spans="1:5" ht="27" customHeight="1" x14ac:dyDescent="0.2">
      <c r="A77" s="9">
        <v>75</v>
      </c>
      <c r="B77" s="14" t="s">
        <v>158</v>
      </c>
      <c r="C77" s="3" t="s">
        <v>56</v>
      </c>
      <c r="D77" s="15">
        <v>255</v>
      </c>
      <c r="E77" s="26">
        <f>E103*(D77/D103)</f>
        <v>51083.038033718032</v>
      </c>
    </row>
    <row r="78" spans="1:5" ht="27" customHeight="1" x14ac:dyDescent="0.2">
      <c r="A78" s="9">
        <v>76</v>
      </c>
      <c r="B78" s="14" t="s">
        <v>159</v>
      </c>
      <c r="C78" s="3" t="s">
        <v>57</v>
      </c>
      <c r="D78" s="15">
        <v>499</v>
      </c>
      <c r="E78" s="26">
        <f>E103*(D78/D103)</f>
        <v>99962.494034609015</v>
      </c>
    </row>
    <row r="79" spans="1:5" ht="27" customHeight="1" x14ac:dyDescent="0.2">
      <c r="A79" s="9">
        <v>77</v>
      </c>
      <c r="B79" s="14" t="s">
        <v>160</v>
      </c>
      <c r="C79" s="3" t="s">
        <v>58</v>
      </c>
      <c r="D79" s="17">
        <v>1081</v>
      </c>
      <c r="E79" s="26">
        <f>E103*(D79/D103)</f>
        <v>216552.01613509486</v>
      </c>
    </row>
    <row r="80" spans="1:5" ht="27" customHeight="1" x14ac:dyDescent="0.2">
      <c r="A80" s="9">
        <v>78</v>
      </c>
      <c r="B80" s="14" t="s">
        <v>161</v>
      </c>
      <c r="C80" s="3" t="s">
        <v>59</v>
      </c>
      <c r="D80" s="17">
        <v>1642</v>
      </c>
      <c r="E80" s="26">
        <f>E103*(D80/D103)</f>
        <v>328934.69980927458</v>
      </c>
    </row>
    <row r="81" spans="1:5" ht="27" customHeight="1" x14ac:dyDescent="0.2">
      <c r="A81" s="9">
        <v>79</v>
      </c>
      <c r="B81" s="14" t="s">
        <v>162</v>
      </c>
      <c r="C81" s="3" t="s">
        <v>60</v>
      </c>
      <c r="D81" s="15">
        <v>82</v>
      </c>
      <c r="E81" s="26">
        <f>E103*(D81/D103)</f>
        <v>16426.702426528936</v>
      </c>
    </row>
    <row r="82" spans="1:5" ht="27" customHeight="1" x14ac:dyDescent="0.2">
      <c r="A82" s="9">
        <v>80</v>
      </c>
      <c r="B82" s="14" t="s">
        <v>163</v>
      </c>
      <c r="C82" s="3" t="s">
        <v>61</v>
      </c>
      <c r="D82" s="15">
        <v>932</v>
      </c>
      <c r="E82" s="26">
        <f>E103*(D82/D103)</f>
        <v>186703.49587225571</v>
      </c>
    </row>
    <row r="83" spans="1:5" ht="27" customHeight="1" x14ac:dyDescent="0.2">
      <c r="A83" s="9">
        <v>81</v>
      </c>
      <c r="B83" s="14" t="s">
        <v>164</v>
      </c>
      <c r="C83" s="3" t="s">
        <v>62</v>
      </c>
      <c r="D83" s="15">
        <v>40</v>
      </c>
      <c r="E83" s="26">
        <f>E103*(D83/D103)</f>
        <v>8013.025573916555</v>
      </c>
    </row>
    <row r="84" spans="1:5" ht="27" customHeight="1" x14ac:dyDescent="0.2">
      <c r="A84" s="9">
        <v>82</v>
      </c>
      <c r="B84" s="14" t="s">
        <v>165</v>
      </c>
      <c r="C84" s="3" t="s">
        <v>63</v>
      </c>
      <c r="D84" s="15">
        <v>49</v>
      </c>
      <c r="E84" s="26">
        <f>E103*(D84/D103)</f>
        <v>9815.9563280477796</v>
      </c>
    </row>
    <row r="85" spans="1:5" ht="27" customHeight="1" x14ac:dyDescent="0.2">
      <c r="A85" s="9">
        <v>83</v>
      </c>
      <c r="B85" s="14" t="s">
        <v>166</v>
      </c>
      <c r="C85" s="3" t="s">
        <v>64</v>
      </c>
      <c r="D85" s="15">
        <v>302</v>
      </c>
      <c r="E85" s="26">
        <f>E103*(D85/D103)</f>
        <v>60498.34308306998</v>
      </c>
    </row>
    <row r="86" spans="1:5" ht="27" customHeight="1" x14ac:dyDescent="0.2">
      <c r="A86" s="9">
        <v>84</v>
      </c>
      <c r="B86" s="14" t="s">
        <v>167</v>
      </c>
      <c r="C86" s="3">
        <v>2670</v>
      </c>
      <c r="D86" s="15">
        <v>444</v>
      </c>
      <c r="E86" s="26">
        <f>E103*(D86/D103)</f>
        <v>88944.583870473754</v>
      </c>
    </row>
    <row r="87" spans="1:5" ht="27" customHeight="1" x14ac:dyDescent="0.2">
      <c r="A87" s="9">
        <v>85</v>
      </c>
      <c r="B87" s="14" t="s">
        <v>168</v>
      </c>
      <c r="C87" s="3" t="s">
        <v>65</v>
      </c>
      <c r="D87" s="15">
        <v>302</v>
      </c>
      <c r="E87" s="26">
        <f>E103*(D87/D103)</f>
        <v>60498.34308306998</v>
      </c>
    </row>
    <row r="88" spans="1:5" ht="27" customHeight="1" x14ac:dyDescent="0.2">
      <c r="A88" s="9">
        <v>86</v>
      </c>
      <c r="B88" s="14" t="s">
        <v>169</v>
      </c>
      <c r="C88" s="3" t="s">
        <v>66</v>
      </c>
      <c r="D88" s="15">
        <v>762</v>
      </c>
      <c r="E88" s="26">
        <f>E103*(D88/D103)</f>
        <v>152648.13718311035</v>
      </c>
    </row>
    <row r="89" spans="1:5" ht="27" customHeight="1" x14ac:dyDescent="0.2">
      <c r="A89" s="9">
        <v>87</v>
      </c>
      <c r="B89" s="14" t="s">
        <v>170</v>
      </c>
      <c r="C89" s="3" t="s">
        <v>67</v>
      </c>
      <c r="D89" s="15">
        <v>106</v>
      </c>
      <c r="E89" s="26">
        <f>E103*(D89/D103)</f>
        <v>21234.517770878869</v>
      </c>
    </row>
    <row r="90" spans="1:5" ht="27" customHeight="1" x14ac:dyDescent="0.2">
      <c r="A90" s="9">
        <v>88</v>
      </c>
      <c r="B90" s="14" t="s">
        <v>171</v>
      </c>
      <c r="C90" s="3" t="s">
        <v>68</v>
      </c>
      <c r="D90" s="15">
        <v>25</v>
      </c>
      <c r="E90" s="26">
        <f>E103*(D90/D103)</f>
        <v>5008.1409836978464</v>
      </c>
    </row>
    <row r="91" spans="1:5" ht="27" customHeight="1" x14ac:dyDescent="0.2">
      <c r="A91" s="9">
        <v>89</v>
      </c>
      <c r="B91" s="14" t="s">
        <v>172</v>
      </c>
      <c r="C91" s="3" t="s">
        <v>69</v>
      </c>
      <c r="D91" s="15">
        <v>25</v>
      </c>
      <c r="E91" s="26">
        <f>E103*(D91/D103)</f>
        <v>5008.1409836978464</v>
      </c>
    </row>
    <row r="92" spans="1:5" ht="27" customHeight="1" x14ac:dyDescent="0.2">
      <c r="A92" s="9">
        <v>90</v>
      </c>
      <c r="B92" s="14" t="s">
        <v>173</v>
      </c>
      <c r="C92" s="3" t="s">
        <v>15</v>
      </c>
      <c r="D92" s="15">
        <v>50</v>
      </c>
      <c r="E92" s="26">
        <f>E103*(D92/D103)</f>
        <v>10016.281967395693</v>
      </c>
    </row>
    <row r="93" spans="1:5" ht="27" customHeight="1" x14ac:dyDescent="0.2">
      <c r="A93" s="9">
        <v>91</v>
      </c>
      <c r="B93" s="14" t="s">
        <v>174</v>
      </c>
      <c r="C93" s="3" t="s">
        <v>70</v>
      </c>
      <c r="D93" s="15">
        <v>150</v>
      </c>
      <c r="E93" s="26">
        <f>E103*(D93/D103)</f>
        <v>30048.84590218708</v>
      </c>
    </row>
    <row r="94" spans="1:5" ht="27" customHeight="1" x14ac:dyDescent="0.2">
      <c r="A94" s="9">
        <v>92</v>
      </c>
      <c r="B94" s="14" t="s">
        <v>79</v>
      </c>
      <c r="C94" s="3" t="s">
        <v>80</v>
      </c>
      <c r="D94" s="15">
        <v>396</v>
      </c>
      <c r="E94" s="26">
        <f>E103*(D94/D103)</f>
        <v>79328.95318177389</v>
      </c>
    </row>
    <row r="95" spans="1:5" ht="27" customHeight="1" x14ac:dyDescent="0.2">
      <c r="A95" s="9">
        <v>93</v>
      </c>
      <c r="B95" s="14" t="s">
        <v>175</v>
      </c>
      <c r="C95" s="3" t="s">
        <v>71</v>
      </c>
      <c r="D95" s="15">
        <v>62</v>
      </c>
      <c r="E95" s="26">
        <f>E103*(D95/D103)</f>
        <v>12420.189639570659</v>
      </c>
    </row>
    <row r="96" spans="1:5" ht="27" customHeight="1" x14ac:dyDescent="0.2">
      <c r="A96" s="9">
        <v>94</v>
      </c>
      <c r="B96" s="14" t="s">
        <v>176</v>
      </c>
      <c r="C96" s="3" t="s">
        <v>72</v>
      </c>
      <c r="D96" s="15">
        <v>287</v>
      </c>
      <c r="E96" s="26">
        <f>E103*(D96/D103)</f>
        <v>57493.458492851278</v>
      </c>
    </row>
    <row r="97" spans="1:5" ht="27" customHeight="1" x14ac:dyDescent="0.2">
      <c r="A97" s="9">
        <v>95</v>
      </c>
      <c r="B97" s="14" t="s">
        <v>177</v>
      </c>
      <c r="C97" s="3" t="s">
        <v>73</v>
      </c>
      <c r="D97" s="15">
        <v>100</v>
      </c>
      <c r="E97" s="26">
        <f>E103*(D97/D103)</f>
        <v>20032.563934791386</v>
      </c>
    </row>
    <row r="98" spans="1:5" ht="27" customHeight="1" x14ac:dyDescent="0.2">
      <c r="A98" s="9">
        <v>96</v>
      </c>
      <c r="B98" s="14" t="s">
        <v>178</v>
      </c>
      <c r="C98" s="3" t="s">
        <v>74</v>
      </c>
      <c r="D98" s="15">
        <v>349</v>
      </c>
      <c r="E98" s="26">
        <f>E103*(D98/D103)</f>
        <v>69913.648132421935</v>
      </c>
    </row>
    <row r="99" spans="1:5" ht="27" customHeight="1" x14ac:dyDescent="0.2">
      <c r="A99" s="9">
        <v>97</v>
      </c>
      <c r="B99" s="14" t="s">
        <v>179</v>
      </c>
      <c r="C99" s="3" t="s">
        <v>75</v>
      </c>
      <c r="D99" s="15">
        <v>264</v>
      </c>
      <c r="E99" s="26">
        <f>E103*(D99/D103)</f>
        <v>52885.968787849255</v>
      </c>
    </row>
    <row r="100" spans="1:5" ht="27" customHeight="1" x14ac:dyDescent="0.2">
      <c r="A100" s="9">
        <v>98</v>
      </c>
      <c r="B100" s="14" t="s">
        <v>180</v>
      </c>
      <c r="C100" s="3" t="s">
        <v>76</v>
      </c>
      <c r="D100" s="15">
        <v>150</v>
      </c>
      <c r="E100" s="26">
        <f>E103*(D100/D103)</f>
        <v>30048.84590218708</v>
      </c>
    </row>
    <row r="101" spans="1:5" ht="27" customHeight="1" x14ac:dyDescent="0.2">
      <c r="A101" s="9">
        <v>99</v>
      </c>
      <c r="B101" s="14" t="s">
        <v>181</v>
      </c>
      <c r="C101" s="3" t="s">
        <v>77</v>
      </c>
      <c r="D101" s="15">
        <v>289</v>
      </c>
      <c r="E101" s="26">
        <f>E103*(D101/D103)</f>
        <v>57894.109771547097</v>
      </c>
    </row>
    <row r="102" spans="1:5" ht="27" customHeight="1" thickBot="1" x14ac:dyDescent="0.25">
      <c r="A102" s="10">
        <v>100</v>
      </c>
      <c r="B102" s="24" t="s">
        <v>182</v>
      </c>
      <c r="C102" s="25" t="s">
        <v>78</v>
      </c>
      <c r="D102" s="18">
        <v>5</v>
      </c>
      <c r="E102" s="26">
        <f>E103*(D102/D103)</f>
        <v>1001.6281967395694</v>
      </c>
    </row>
    <row r="103" spans="1:5" ht="30" customHeight="1" thickBot="1" x14ac:dyDescent="0.25">
      <c r="A103" s="31" t="s">
        <v>183</v>
      </c>
      <c r="B103" s="32"/>
      <c r="C103" s="27"/>
      <c r="D103" s="28">
        <v>71831</v>
      </c>
      <c r="E103" s="29">
        <v>14389591</v>
      </c>
    </row>
    <row r="104" spans="1:5" ht="24" customHeight="1" x14ac:dyDescent="0.2">
      <c r="A104" s="33" t="s">
        <v>82</v>
      </c>
      <c r="B104" s="33"/>
      <c r="C104" s="33"/>
      <c r="D104" s="33"/>
      <c r="E104" s="33"/>
    </row>
    <row r="106" spans="1:5" x14ac:dyDescent="0.2">
      <c r="E106" s="2"/>
    </row>
  </sheetData>
  <mergeCells count="3">
    <mergeCell ref="A1:E1"/>
    <mergeCell ref="A103:B103"/>
    <mergeCell ref="A104:E104"/>
  </mergeCells>
  <phoneticPr fontId="1" type="noConversion"/>
  <pageMargins left="0.7" right="0.7" top="0.75" bottom="0.75" header="0.3" footer="0.3"/>
  <pageSetup paperSize="9" orientation="portrait" verticalDpi="0" r:id="rId1"/>
  <rowBreaks count="4" manualBreakCount="4">
    <brk id="22" max="16383" man="1"/>
    <brk id="42" max="16383" man="1"/>
    <brk id="6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A269-67CF-4AB8-A340-7F2417F14084}">
  <dimension ref="A1"/>
  <sheetViews>
    <sheetView workbookViewId="0">
      <selection activeCell="D13" sqref="D13"/>
    </sheetView>
  </sheetViews>
  <sheetFormatPr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工作表2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</dc:creator>
  <cp:lastModifiedBy>鄭又嘉</cp:lastModifiedBy>
  <cp:lastPrinted>2025-01-10T00:53:39Z</cp:lastPrinted>
  <dcterms:created xsi:type="dcterms:W3CDTF">2024-01-05T08:34:16Z</dcterms:created>
  <dcterms:modified xsi:type="dcterms:W3CDTF">2026-01-15T04:28:17Z</dcterms:modified>
</cp:coreProperties>
</file>